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Форма таблица" sheetId="1" r:id="rId1"/>
  </sheets>
  <definedNames>
    <definedName name="_xlnm.Print_Titles" localSheetId="0">'Форма таблица'!$7:$11</definedName>
  </definedNames>
  <calcPr fullCalcOnLoad="1"/>
</workbook>
</file>

<file path=xl/sharedStrings.xml><?xml version="1.0" encoding="utf-8"?>
<sst xmlns="http://schemas.openxmlformats.org/spreadsheetml/2006/main" count="57" uniqueCount="43">
  <si>
    <t>Начальник управления сельского хозяйства</t>
  </si>
  <si>
    <t>2-3 года</t>
  </si>
  <si>
    <t>Руководитель комзема (подразделения по району)</t>
  </si>
  <si>
    <t>(гектарах)</t>
  </si>
  <si>
    <t>Примечание</t>
  </si>
  <si>
    <t>Наименование хозяйств</t>
  </si>
  <si>
    <t>ВСЕГО пашни</t>
  </si>
  <si>
    <t>зерновые и з/бобовые</t>
  </si>
  <si>
    <t>технические культуры</t>
  </si>
  <si>
    <t>кормовые</t>
  </si>
  <si>
    <t>многолетние травы</t>
  </si>
  <si>
    <t>картофель</t>
  </si>
  <si>
    <t>засеяно или занято сельскохозяйственными культурами</t>
  </si>
  <si>
    <t>всего</t>
  </si>
  <si>
    <t>земли под чистыми парами</t>
  </si>
  <si>
    <t>неиспользуемая пашня</t>
  </si>
  <si>
    <t>1-ый год</t>
  </si>
  <si>
    <t>более 3-х лет</t>
  </si>
  <si>
    <t>хмелеплантации</t>
  </si>
  <si>
    <t>обрабо-тано</t>
  </si>
  <si>
    <t>зарос- шие сорня- ком</t>
  </si>
  <si>
    <t>в т.ч. засо- ренные</t>
  </si>
  <si>
    <t>пустую-  щие</t>
  </si>
  <si>
    <t>несанк-циони-рован- ные свалки</t>
  </si>
  <si>
    <t>наве- шен- ные</t>
  </si>
  <si>
    <t>прочие</t>
  </si>
  <si>
    <t>Сельскохозяйственные предприятия</t>
  </si>
  <si>
    <t>Крестьянско-фермерские хозяйства</t>
  </si>
  <si>
    <t>Личные подсобные хозяйства</t>
  </si>
  <si>
    <t>ИТОГО по району:</t>
  </si>
  <si>
    <t>Земли муниципального образования</t>
  </si>
  <si>
    <t>об использовании земель сельскохозяйственного назначения (пашни)</t>
  </si>
  <si>
    <t>на "___" ____________ 2004 года</t>
  </si>
  <si>
    <t>МП</t>
  </si>
  <si>
    <t>/_________________/</t>
  </si>
  <si>
    <t>ненаве- шен- ные</t>
  </si>
  <si>
    <t>овощные</t>
  </si>
  <si>
    <t xml:space="preserve">        в том числе:</t>
  </si>
  <si>
    <t xml:space="preserve">   в том числе:</t>
  </si>
  <si>
    <t>ИНФОРМАЦИЯ</t>
  </si>
  <si>
    <t>администрации Козловского района</t>
  </si>
  <si>
    <t>/_________________ Ю.А. Забраев/</t>
  </si>
  <si>
    <t>по Козловскому району Чувашской Республики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</si>
</sst>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8"/>
      <name val="Times New Roman CYR"/>
      <family val="0"/>
    </font>
    <font>
      <sz val="12"/>
      <name val="TimesET"/>
      <family val="0"/>
    </font>
    <font>
      <b/>
      <sz val="12"/>
      <name val="TimesE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2" fillId="0" borderId="1" xfId="0" applyNumberFormat="1" applyFont="1" applyBorder="1" applyAlignment="1">
      <alignment vertical="center"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2" fontId="1" fillId="0" borderId="2" xfId="0" applyNumberFormat="1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left" vertical="top"/>
    </xf>
    <xf numFmtId="2" fontId="1" fillId="0" borderId="4" xfId="0" applyNumberFormat="1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="75" zoomScaleNormal="75" workbookViewId="0" topLeftCell="A1">
      <pane xSplit="1" ySplit="11" topLeftCell="J3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S13" sqref="S13"/>
    </sheetView>
  </sheetViews>
  <sheetFormatPr defaultColWidth="9.140625" defaultRowHeight="12"/>
  <cols>
    <col min="1" max="1" width="34.7109375" style="1" customWidth="1"/>
    <col min="2" max="2" width="13.421875" style="1" customWidth="1"/>
    <col min="3" max="16" width="11.28125" style="1" customWidth="1"/>
    <col min="17" max="17" width="11.7109375" style="1" customWidth="1"/>
    <col min="18" max="18" width="11.421875" style="1" customWidth="1"/>
    <col min="19" max="19" width="12.421875" style="1" customWidth="1"/>
    <col min="20" max="21" width="9.28125" style="1" customWidth="1"/>
    <col min="22" max="22" width="12.8515625" style="1" customWidth="1"/>
    <col min="23" max="23" width="10.8515625" style="1" customWidth="1"/>
    <col min="24" max="24" width="11.28125" style="1" customWidth="1"/>
    <col min="25" max="25" width="12.140625" style="1" customWidth="1"/>
    <col min="26" max="26" width="11.28125" style="1" customWidth="1"/>
    <col min="27" max="27" width="20.28125" style="1" customWidth="1"/>
    <col min="28" max="16384" width="9.28125" style="1" customWidth="1"/>
  </cols>
  <sheetData>
    <row r="1" spans="1:27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5.75">
      <c r="A2" s="14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9"/>
    </row>
    <row r="3" spans="1:27" ht="15.75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9"/>
    </row>
    <row r="4" spans="1:27" ht="15.75">
      <c r="A4" s="15" t="s">
        <v>42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9"/>
    </row>
    <row r="5" spans="1:27" ht="15.75">
      <c r="A5" s="15" t="s">
        <v>32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9"/>
    </row>
    <row r="6" spans="1:27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 t="s">
        <v>3</v>
      </c>
      <c r="Z6" s="9"/>
      <c r="AA6" s="9"/>
    </row>
    <row r="7" spans="1:27" ht="15.75">
      <c r="A7" s="10" t="s">
        <v>5</v>
      </c>
      <c r="B7" s="10" t="s">
        <v>6</v>
      </c>
      <c r="C7" s="16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9" t="s">
        <v>18</v>
      </c>
      <c r="X7" s="20"/>
      <c r="Y7" s="20"/>
      <c r="Z7" s="21"/>
      <c r="AA7" s="10" t="s">
        <v>4</v>
      </c>
    </row>
    <row r="8" spans="1:27" ht="30.75" customHeight="1">
      <c r="A8" s="10"/>
      <c r="B8" s="10"/>
      <c r="C8" s="10" t="s">
        <v>12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 t="s">
        <v>14</v>
      </c>
      <c r="R8" s="10"/>
      <c r="S8" s="10" t="s">
        <v>15</v>
      </c>
      <c r="T8" s="10"/>
      <c r="U8" s="10"/>
      <c r="V8" s="10" t="s">
        <v>23</v>
      </c>
      <c r="W8" s="22"/>
      <c r="X8" s="23"/>
      <c r="Y8" s="23"/>
      <c r="Z8" s="24"/>
      <c r="AA8" s="10"/>
    </row>
    <row r="9" spans="1:27" ht="33" customHeight="1">
      <c r="A9" s="10"/>
      <c r="B9" s="10"/>
      <c r="C9" s="10" t="s">
        <v>7</v>
      </c>
      <c r="D9" s="10"/>
      <c r="E9" s="10" t="s">
        <v>11</v>
      </c>
      <c r="F9" s="10"/>
      <c r="G9" s="10" t="s">
        <v>8</v>
      </c>
      <c r="H9" s="10"/>
      <c r="I9" s="10" t="s">
        <v>36</v>
      </c>
      <c r="J9" s="10"/>
      <c r="K9" s="10" t="s">
        <v>9</v>
      </c>
      <c r="L9" s="10"/>
      <c r="M9" s="10" t="s">
        <v>10</v>
      </c>
      <c r="N9" s="10"/>
      <c r="O9" s="10" t="s">
        <v>25</v>
      </c>
      <c r="P9" s="10"/>
      <c r="Q9" s="10" t="s">
        <v>19</v>
      </c>
      <c r="R9" s="10" t="s">
        <v>20</v>
      </c>
      <c r="S9" s="10" t="s">
        <v>16</v>
      </c>
      <c r="T9" s="10" t="s">
        <v>1</v>
      </c>
      <c r="U9" s="10" t="s">
        <v>17</v>
      </c>
      <c r="V9" s="10"/>
      <c r="W9" s="10" t="s">
        <v>13</v>
      </c>
      <c r="X9" s="11" t="s">
        <v>38</v>
      </c>
      <c r="Y9" s="12"/>
      <c r="Z9" s="13"/>
      <c r="AA9" s="10"/>
    </row>
    <row r="10" spans="1:27" ht="47.25">
      <c r="A10" s="10"/>
      <c r="B10" s="10"/>
      <c r="C10" s="2" t="s">
        <v>13</v>
      </c>
      <c r="D10" s="2" t="s">
        <v>21</v>
      </c>
      <c r="E10" s="2" t="s">
        <v>13</v>
      </c>
      <c r="F10" s="2" t="s">
        <v>21</v>
      </c>
      <c r="G10" s="2" t="s">
        <v>13</v>
      </c>
      <c r="H10" s="2" t="s">
        <v>21</v>
      </c>
      <c r="I10" s="2" t="s">
        <v>13</v>
      </c>
      <c r="J10" s="2" t="s">
        <v>21</v>
      </c>
      <c r="K10" s="2" t="s">
        <v>13</v>
      </c>
      <c r="L10" s="2" t="s">
        <v>21</v>
      </c>
      <c r="M10" s="2" t="s">
        <v>13</v>
      </c>
      <c r="N10" s="2" t="s">
        <v>21</v>
      </c>
      <c r="O10" s="2" t="s">
        <v>13</v>
      </c>
      <c r="P10" s="2" t="s">
        <v>21</v>
      </c>
      <c r="Q10" s="10"/>
      <c r="R10" s="10"/>
      <c r="S10" s="10"/>
      <c r="T10" s="10"/>
      <c r="U10" s="10"/>
      <c r="V10" s="10"/>
      <c r="W10" s="10"/>
      <c r="X10" s="2" t="s">
        <v>22</v>
      </c>
      <c r="Y10" s="2" t="s">
        <v>35</v>
      </c>
      <c r="Z10" s="2" t="s">
        <v>24</v>
      </c>
      <c r="AA10" s="10"/>
    </row>
    <row r="11" spans="1:27" ht="15.75">
      <c r="A11" s="3">
        <v>1</v>
      </c>
      <c r="B11" s="3">
        <f>A11+1</f>
        <v>2</v>
      </c>
      <c r="C11" s="3">
        <f aca="true" t="shared" si="0" ref="C11:U11">B11+1</f>
        <v>3</v>
      </c>
      <c r="D11" s="3">
        <f t="shared" si="0"/>
        <v>4</v>
      </c>
      <c r="E11" s="3">
        <f t="shared" si="0"/>
        <v>5</v>
      </c>
      <c r="F11" s="3">
        <f t="shared" si="0"/>
        <v>6</v>
      </c>
      <c r="G11" s="3">
        <f t="shared" si="0"/>
        <v>7</v>
      </c>
      <c r="H11" s="3">
        <f t="shared" si="0"/>
        <v>8</v>
      </c>
      <c r="I11" s="3">
        <f t="shared" si="0"/>
        <v>9</v>
      </c>
      <c r="J11" s="3">
        <f t="shared" si="0"/>
        <v>10</v>
      </c>
      <c r="K11" s="3">
        <f t="shared" si="0"/>
        <v>11</v>
      </c>
      <c r="L11" s="3">
        <f t="shared" si="0"/>
        <v>12</v>
      </c>
      <c r="M11" s="3">
        <f t="shared" si="0"/>
        <v>13</v>
      </c>
      <c r="N11" s="3">
        <f t="shared" si="0"/>
        <v>14</v>
      </c>
      <c r="O11" s="3">
        <f t="shared" si="0"/>
        <v>15</v>
      </c>
      <c r="P11" s="3">
        <f t="shared" si="0"/>
        <v>16</v>
      </c>
      <c r="Q11" s="3">
        <f t="shared" si="0"/>
        <v>17</v>
      </c>
      <c r="R11" s="3">
        <f t="shared" si="0"/>
        <v>18</v>
      </c>
      <c r="S11" s="3">
        <f t="shared" si="0"/>
        <v>19</v>
      </c>
      <c r="T11" s="3">
        <f t="shared" si="0"/>
        <v>20</v>
      </c>
      <c r="U11" s="3">
        <f t="shared" si="0"/>
        <v>21</v>
      </c>
      <c r="V11" s="3">
        <f aca="true" t="shared" si="1" ref="V11:AA11">U11+1</f>
        <v>22</v>
      </c>
      <c r="W11" s="3">
        <f t="shared" si="1"/>
        <v>23</v>
      </c>
      <c r="X11" s="3">
        <f t="shared" si="1"/>
        <v>24</v>
      </c>
      <c r="Y11" s="3">
        <f t="shared" si="1"/>
        <v>25</v>
      </c>
      <c r="Z11" s="3">
        <f t="shared" si="1"/>
        <v>26</v>
      </c>
      <c r="AA11" s="3">
        <f t="shared" si="1"/>
        <v>27</v>
      </c>
    </row>
    <row r="12" ht="4.5" customHeight="1"/>
    <row r="13" spans="1:27" ht="31.5">
      <c r="A13" s="4" t="s">
        <v>26</v>
      </c>
      <c r="B13" s="6">
        <v>19009</v>
      </c>
      <c r="C13" s="6">
        <v>6409</v>
      </c>
      <c r="D13" s="6">
        <v>40</v>
      </c>
      <c r="E13" s="6">
        <v>124</v>
      </c>
      <c r="F13" s="6">
        <f>SUM(F14:F18)</f>
        <v>0</v>
      </c>
      <c r="G13" s="6">
        <v>186</v>
      </c>
      <c r="H13" s="6">
        <v>8</v>
      </c>
      <c r="I13" s="6">
        <v>104</v>
      </c>
      <c r="J13" s="6">
        <v>6</v>
      </c>
      <c r="K13" s="6">
        <v>15</v>
      </c>
      <c r="L13" s="6">
        <f>SUM(L14:L18)</f>
        <v>0</v>
      </c>
      <c r="M13" s="6">
        <v>6261</v>
      </c>
      <c r="N13" s="6">
        <f>SUM(N14:N18)</f>
        <v>0</v>
      </c>
      <c r="O13" s="6">
        <v>833</v>
      </c>
      <c r="P13" s="6">
        <v>27</v>
      </c>
      <c r="Q13" s="6">
        <v>1858</v>
      </c>
      <c r="R13" s="6">
        <v>3219</v>
      </c>
      <c r="S13" s="6">
        <v>3219</v>
      </c>
      <c r="T13" s="6">
        <f>SUM(T14:T18)</f>
        <v>0</v>
      </c>
      <c r="U13" s="6">
        <f>SUM(U14:U18)</f>
        <v>0</v>
      </c>
      <c r="V13" s="6">
        <f>SUM(V14:V18)</f>
        <v>0</v>
      </c>
      <c r="W13" s="6">
        <v>129</v>
      </c>
      <c r="X13" s="6">
        <v>46</v>
      </c>
      <c r="Y13" s="6">
        <v>17</v>
      </c>
      <c r="Z13" s="6">
        <v>66</v>
      </c>
      <c r="AA13" s="6"/>
    </row>
    <row r="14" spans="2:27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2:27" ht="15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2:27" ht="15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2:27" ht="15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2:27" ht="15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2:27" ht="4.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31.5">
      <c r="A20" s="4" t="s">
        <v>27</v>
      </c>
      <c r="B20" s="6">
        <v>2604</v>
      </c>
      <c r="C20" s="6">
        <v>614</v>
      </c>
      <c r="D20" s="6">
        <v>25</v>
      </c>
      <c r="E20" s="6">
        <v>183</v>
      </c>
      <c r="F20" s="6">
        <f aca="true" t="shared" si="2" ref="F20:Z20">SUM(F21:F25)</f>
        <v>0</v>
      </c>
      <c r="G20" s="6">
        <v>5</v>
      </c>
      <c r="H20" s="6">
        <f t="shared" si="2"/>
        <v>0</v>
      </c>
      <c r="I20" s="6">
        <v>6</v>
      </c>
      <c r="J20" s="6">
        <f t="shared" si="2"/>
        <v>0</v>
      </c>
      <c r="K20" s="6">
        <v>10</v>
      </c>
      <c r="L20" s="6">
        <f t="shared" si="2"/>
        <v>0</v>
      </c>
      <c r="M20" s="6">
        <v>965</v>
      </c>
      <c r="N20" s="6">
        <f t="shared" si="2"/>
        <v>0</v>
      </c>
      <c r="O20" s="6">
        <v>118</v>
      </c>
      <c r="P20" s="6">
        <f t="shared" si="2"/>
        <v>0</v>
      </c>
      <c r="Q20" s="6">
        <v>538</v>
      </c>
      <c r="R20" s="6">
        <v>165</v>
      </c>
      <c r="S20" s="6">
        <v>165</v>
      </c>
      <c r="T20" s="6">
        <f t="shared" si="2"/>
        <v>0</v>
      </c>
      <c r="U20" s="6">
        <f t="shared" si="2"/>
        <v>0</v>
      </c>
      <c r="V20" s="6">
        <f t="shared" si="2"/>
        <v>0</v>
      </c>
      <c r="W20" s="6">
        <f t="shared" si="2"/>
        <v>0</v>
      </c>
      <c r="X20" s="6">
        <f t="shared" si="2"/>
        <v>0</v>
      </c>
      <c r="Y20" s="6">
        <f t="shared" si="2"/>
        <v>0</v>
      </c>
      <c r="Z20" s="6">
        <f t="shared" si="2"/>
        <v>0</v>
      </c>
      <c r="AA20" s="6"/>
    </row>
    <row r="21" spans="2:27" ht="15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2:27" ht="15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2:27" ht="15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2:27" ht="15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2:27" ht="15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2:27" ht="4.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31.5">
      <c r="A27" s="4" t="s">
        <v>28</v>
      </c>
      <c r="B27" s="6">
        <v>3746</v>
      </c>
      <c r="C27" s="6">
        <v>675</v>
      </c>
      <c r="D27" s="6">
        <f aca="true" t="shared" si="3" ref="D27:Z27">SUM(D28:D32)</f>
        <v>0</v>
      </c>
      <c r="E27" s="6">
        <v>1666</v>
      </c>
      <c r="F27" s="6">
        <f t="shared" si="3"/>
        <v>0</v>
      </c>
      <c r="G27" s="6">
        <v>25</v>
      </c>
      <c r="H27" s="6">
        <f t="shared" si="3"/>
        <v>0</v>
      </c>
      <c r="I27" s="6">
        <v>445</v>
      </c>
      <c r="J27" s="6">
        <f t="shared" si="3"/>
        <v>0</v>
      </c>
      <c r="K27" s="6">
        <f t="shared" si="3"/>
        <v>0</v>
      </c>
      <c r="L27" s="6">
        <f t="shared" si="3"/>
        <v>0</v>
      </c>
      <c r="M27" s="6">
        <v>865</v>
      </c>
      <c r="N27" s="6">
        <f t="shared" si="3"/>
        <v>0</v>
      </c>
      <c r="O27" s="6">
        <v>70</v>
      </c>
      <c r="P27" s="6">
        <f t="shared" si="3"/>
        <v>0</v>
      </c>
      <c r="Q27" s="6">
        <f t="shared" si="3"/>
        <v>0</v>
      </c>
      <c r="R27" s="6">
        <f t="shared" si="3"/>
        <v>0</v>
      </c>
      <c r="S27" s="6">
        <f t="shared" si="3"/>
        <v>0</v>
      </c>
      <c r="T27" s="6">
        <f t="shared" si="3"/>
        <v>0</v>
      </c>
      <c r="U27" s="6">
        <f t="shared" si="3"/>
        <v>0</v>
      </c>
      <c r="V27" s="6">
        <f t="shared" si="3"/>
        <v>0</v>
      </c>
      <c r="W27" s="6">
        <f t="shared" si="3"/>
        <v>0</v>
      </c>
      <c r="X27" s="6">
        <f t="shared" si="3"/>
        <v>0</v>
      </c>
      <c r="Y27" s="6">
        <f t="shared" si="3"/>
        <v>0</v>
      </c>
      <c r="Z27" s="6">
        <f t="shared" si="3"/>
        <v>0</v>
      </c>
      <c r="AA27" s="6"/>
    </row>
    <row r="28" spans="2:27" ht="15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2:27" ht="15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2:27" ht="15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2:27" ht="15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2:27" ht="15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2:27" ht="4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31.5">
      <c r="A34" s="4" t="s">
        <v>30</v>
      </c>
      <c r="B34" s="6">
        <v>2961</v>
      </c>
      <c r="C34" s="6">
        <v>860</v>
      </c>
      <c r="D34" s="6">
        <f aca="true" t="shared" si="4" ref="D34:Z34">SUM(D35:D39)</f>
        <v>0</v>
      </c>
      <c r="E34" s="6">
        <v>18</v>
      </c>
      <c r="F34" s="6">
        <f t="shared" si="4"/>
        <v>0</v>
      </c>
      <c r="G34" s="6">
        <v>10</v>
      </c>
      <c r="H34" s="6">
        <f t="shared" si="4"/>
        <v>0</v>
      </c>
      <c r="I34" s="6">
        <v>2</v>
      </c>
      <c r="J34" s="6">
        <f t="shared" si="4"/>
        <v>0</v>
      </c>
      <c r="K34" s="6">
        <v>5</v>
      </c>
      <c r="L34" s="6">
        <f t="shared" si="4"/>
        <v>0</v>
      </c>
      <c r="M34" s="6">
        <v>873</v>
      </c>
      <c r="N34" s="6">
        <f t="shared" si="4"/>
        <v>0</v>
      </c>
      <c r="O34" s="6">
        <v>217</v>
      </c>
      <c r="P34" s="6">
        <f t="shared" si="4"/>
        <v>0</v>
      </c>
      <c r="Q34" s="6">
        <v>392</v>
      </c>
      <c r="R34" s="6">
        <v>584</v>
      </c>
      <c r="S34" s="6">
        <v>584</v>
      </c>
      <c r="T34" s="6">
        <f t="shared" si="4"/>
        <v>0</v>
      </c>
      <c r="U34" s="6">
        <f t="shared" si="4"/>
        <v>0</v>
      </c>
      <c r="V34" s="6">
        <f t="shared" si="4"/>
        <v>0</v>
      </c>
      <c r="W34" s="6">
        <f t="shared" si="4"/>
        <v>0</v>
      </c>
      <c r="X34" s="6">
        <f t="shared" si="4"/>
        <v>0</v>
      </c>
      <c r="Y34" s="6">
        <f t="shared" si="4"/>
        <v>0</v>
      </c>
      <c r="Z34" s="6">
        <f t="shared" si="4"/>
        <v>0</v>
      </c>
      <c r="AA34" s="6"/>
    </row>
    <row r="35" spans="2:27" ht="15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2:27" ht="15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2:27" ht="15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2:27" ht="15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2:27" ht="15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2:27" ht="4.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26.25" customHeight="1">
      <c r="A41" s="5" t="s">
        <v>29</v>
      </c>
      <c r="B41" s="8">
        <f>SUM(B34,B27,B20,B13)</f>
        <v>28320</v>
      </c>
      <c r="C41" s="8">
        <f aca="true" t="shared" si="5" ref="C41:Z41">SUM(C34,C27,C20,C13)</f>
        <v>8558</v>
      </c>
      <c r="D41" s="8">
        <f t="shared" si="5"/>
        <v>65</v>
      </c>
      <c r="E41" s="8">
        <f t="shared" si="5"/>
        <v>1991</v>
      </c>
      <c r="F41" s="8">
        <f t="shared" si="5"/>
        <v>0</v>
      </c>
      <c r="G41" s="8">
        <f t="shared" si="5"/>
        <v>226</v>
      </c>
      <c r="H41" s="8">
        <f t="shared" si="5"/>
        <v>8</v>
      </c>
      <c r="I41" s="8">
        <f t="shared" si="5"/>
        <v>557</v>
      </c>
      <c r="J41" s="8">
        <f t="shared" si="5"/>
        <v>6</v>
      </c>
      <c r="K41" s="8">
        <f t="shared" si="5"/>
        <v>30</v>
      </c>
      <c r="L41" s="8">
        <f t="shared" si="5"/>
        <v>0</v>
      </c>
      <c r="M41" s="8">
        <f t="shared" si="5"/>
        <v>8964</v>
      </c>
      <c r="N41" s="8">
        <f t="shared" si="5"/>
        <v>0</v>
      </c>
      <c r="O41" s="8">
        <f t="shared" si="5"/>
        <v>1238</v>
      </c>
      <c r="P41" s="8">
        <f t="shared" si="5"/>
        <v>27</v>
      </c>
      <c r="Q41" s="8">
        <f t="shared" si="5"/>
        <v>2788</v>
      </c>
      <c r="R41" s="8">
        <f t="shared" si="5"/>
        <v>3968</v>
      </c>
      <c r="S41" s="8">
        <f t="shared" si="5"/>
        <v>3968</v>
      </c>
      <c r="T41" s="8">
        <f t="shared" si="5"/>
        <v>0</v>
      </c>
      <c r="U41" s="8">
        <f t="shared" si="5"/>
        <v>0</v>
      </c>
      <c r="V41" s="8">
        <f>SUM(V34,V27,V20,V13)</f>
        <v>0</v>
      </c>
      <c r="W41" s="8">
        <f t="shared" si="5"/>
        <v>129</v>
      </c>
      <c r="X41" s="8">
        <f t="shared" si="5"/>
        <v>46</v>
      </c>
      <c r="Y41" s="8">
        <f t="shared" si="5"/>
        <v>17</v>
      </c>
      <c r="Z41" s="8">
        <f t="shared" si="5"/>
        <v>66</v>
      </c>
      <c r="AA41" s="8"/>
    </row>
    <row r="42" spans="1:27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5.75">
      <c r="A43" s="9" t="s">
        <v>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5.75">
      <c r="A44" s="9" t="s">
        <v>40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 t="s">
        <v>41</v>
      </c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6.25" customHeight="1">
      <c r="A45" s="9" t="s">
        <v>33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.75">
      <c r="A47" s="9" t="s">
        <v>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 t="s">
        <v>34</v>
      </c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24.75" customHeight="1">
      <c r="A48" s="9" t="s">
        <v>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</sheetData>
  <mergeCells count="27">
    <mergeCell ref="B7:B10"/>
    <mergeCell ref="A7:A10"/>
    <mergeCell ref="A2:Z2"/>
    <mergeCell ref="A3:Z3"/>
    <mergeCell ref="A4:Z4"/>
    <mergeCell ref="A5:Z5"/>
    <mergeCell ref="V8:V10"/>
    <mergeCell ref="C7:V7"/>
    <mergeCell ref="W7:Z8"/>
    <mergeCell ref="W9:W10"/>
    <mergeCell ref="X9:Z9"/>
    <mergeCell ref="AA7:AA10"/>
    <mergeCell ref="Q8:R8"/>
    <mergeCell ref="Q9:Q10"/>
    <mergeCell ref="R9:R10"/>
    <mergeCell ref="S8:U8"/>
    <mergeCell ref="S9:S10"/>
    <mergeCell ref="T9:T10"/>
    <mergeCell ref="U9:U10"/>
    <mergeCell ref="K9:L9"/>
    <mergeCell ref="M9:N9"/>
    <mergeCell ref="C8:P8"/>
    <mergeCell ref="O9:P9"/>
    <mergeCell ref="C9:D9"/>
    <mergeCell ref="E9:F9"/>
    <mergeCell ref="G9:H9"/>
    <mergeCell ref="I9:J9"/>
  </mergeCells>
  <printOptions gridLines="1"/>
  <pageMargins left="0.4330708661417323" right="0.4330708661417323" top="0.5905511811023623" bottom="0.5905511811023623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aris</cp:lastModifiedBy>
  <cp:lastPrinted>2004-09-30T10:43:04Z</cp:lastPrinted>
  <dcterms:created xsi:type="dcterms:W3CDTF">2004-06-23T13:25:25Z</dcterms:created>
  <dcterms:modified xsi:type="dcterms:W3CDTF">2004-09-30T10:43:53Z</dcterms:modified>
  <cp:category/>
  <cp:version/>
  <cp:contentType/>
  <cp:contentStatus/>
</cp:coreProperties>
</file>